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magen\Downloads\"/>
    </mc:Choice>
  </mc:AlternateContent>
  <bookViews>
    <workbookView xWindow="0" yWindow="0" windowWidth="28800" windowHeight="12210"/>
  </bookViews>
  <sheets>
    <sheet name="Funds" sheetId="1" r:id="rId1"/>
  </sheets>
  <definedNames>
    <definedName name="_xlnm._FilterDatabase" localSheetId="0" hidden="1">Funds!$A$1:$N$1</definedName>
  </definedNames>
  <calcPr calcId="0"/>
</workbook>
</file>

<file path=xl/calcChain.xml><?xml version="1.0" encoding="utf-8"?>
<calcChain xmlns="http://schemas.openxmlformats.org/spreadsheetml/2006/main">
  <c r="G55" i="1" l="1"/>
  <c r="I55" i="1"/>
  <c r="L55" i="1"/>
  <c r="N55" i="1"/>
</calcChain>
</file>

<file path=xl/sharedStrings.xml><?xml version="1.0" encoding="utf-8"?>
<sst xmlns="http://schemas.openxmlformats.org/spreadsheetml/2006/main" count="118" uniqueCount="82">
  <si>
    <t>שם הקרן</t>
  </si>
  <si>
    <t>מנהל הקרן</t>
  </si>
  <si>
    <t>מחיר פדיון</t>
  </si>
  <si>
    <t>מחיר קנייה</t>
  </si>
  <si>
    <t>% שינוי יומי</t>
  </si>
  <si>
    <t>% שינוי החודש</t>
  </si>
  <si>
    <t>% שינוי השנה</t>
  </si>
  <si>
    <t>היקף נכסים</t>
  </si>
  <si>
    <t>שארפ 12 חודשים</t>
  </si>
  <si>
    <t>תאריך שער</t>
  </si>
  <si>
    <t>תשואה מחושבת</t>
  </si>
  <si>
    <t>תשואה 12 חודשים</t>
  </si>
  <si>
    <t>מספר נייר</t>
  </si>
  <si>
    <t>% עמלת ניהול</t>
  </si>
  <si>
    <t>יצירה 30/70</t>
  </si>
  <si>
    <t>איילון</t>
  </si>
  <si>
    <t>אילים תיק אגח + 25%"</t>
  </si>
  <si>
    <t>אילים</t>
  </si>
  <si>
    <t>ילין לפידות עוקבת תיק 3 הבנק הבינלאומי</t>
  </si>
  <si>
    <t>ילין לפידות</t>
  </si>
  <si>
    <t>מיטב 25/75 פלוס</t>
  </si>
  <si>
    <t>מיטב דש</t>
  </si>
  <si>
    <t>א.ש SmartBetaי 30/70</t>
  </si>
  <si>
    <t>אלטשולר שחם</t>
  </si>
  <si>
    <t>מגדל תיק TOTAL RETURN פלוס</t>
  </si>
  <si>
    <t>מגדל</t>
  </si>
  <si>
    <t>תטא אגח כללי לכל עת"</t>
  </si>
  <si>
    <t>אפסילון 30/70</t>
  </si>
  <si>
    <t>אפסילון</t>
  </si>
  <si>
    <t>מודלים 30/70 LARGE CAP</t>
  </si>
  <si>
    <t>מודלים</t>
  </si>
  <si>
    <t>מגדל 30/70 M.Q.MODEL</t>
  </si>
  <si>
    <t>הראל מחקה עד 3 שנים 25/75</t>
  </si>
  <si>
    <t>הראל-פיא</t>
  </si>
  <si>
    <t>פסגות 30/70</t>
  </si>
  <si>
    <t>פסגות</t>
  </si>
  <si>
    <t>MTFי 30/70</t>
  </si>
  <si>
    <t>אלטשולר שחם עוקבת תיק מס' 3 - בנק דיסקונט</t>
  </si>
  <si>
    <t>מיטב 30/70</t>
  </si>
  <si>
    <t>מיטב אקטיבית 25/75</t>
  </si>
  <si>
    <t>אלומות תיק מנוהל 25%</t>
  </si>
  <si>
    <t>אלומות</t>
  </si>
  <si>
    <t>איביאי סל 25/75</t>
  </si>
  <si>
    <t>אי.בי.אי</t>
  </si>
  <si>
    <t>מור תיק אגח מנוהל + 30%"</t>
  </si>
  <si>
    <t>מור</t>
  </si>
  <si>
    <t>פיטנגו אגח כללי</t>
  </si>
  <si>
    <t>MTFי 25/75</t>
  </si>
  <si>
    <t>ילין לפידות תיק אגח + 30%"</t>
  </si>
  <si>
    <t>רוטשילד תיק אגח + 30%"</t>
  </si>
  <si>
    <t>רוטשילד</t>
  </si>
  <si>
    <t>אפסילון 25/75</t>
  </si>
  <si>
    <t>מגדל עוקבת תיק 3 הבנק הבינלאומי</t>
  </si>
  <si>
    <t xml:space="preserve">הראל פיא 30/70 </t>
  </si>
  <si>
    <t>אלומות 30/70</t>
  </si>
  <si>
    <t>ילין לפידות 25/75</t>
  </si>
  <si>
    <t>מגדל 25/75 פלוס</t>
  </si>
  <si>
    <t>פסגות 25/75 פלוס</t>
  </si>
  <si>
    <t>ילין לפידות 30/70</t>
  </si>
  <si>
    <t>אקסלנס 25-75 עד 3 שנים</t>
  </si>
  <si>
    <t>אקסלנס</t>
  </si>
  <si>
    <t>דיביאם 25/75</t>
  </si>
  <si>
    <t>מיטב 30/70 - בניהול ממוקד</t>
  </si>
  <si>
    <t>מיטב תיק השקעות עד 30% מניות</t>
  </si>
  <si>
    <t>רוטשילד SELECT עד 30% מניות</t>
  </si>
  <si>
    <t>אלטשולר שחם 25-75</t>
  </si>
  <si>
    <t>הורייזן 30/70</t>
  </si>
  <si>
    <t>פסגות ספיר תיק השקעות</t>
  </si>
  <si>
    <t>מיטב עוקבת תיק 3 הבנק הבינלאומי</t>
  </si>
  <si>
    <t>הראל 30/70 פלוס</t>
  </si>
  <si>
    <t>הראל נבחרת 30/70</t>
  </si>
  <si>
    <t>איביאי (!) נוגה 25/75</t>
  </si>
  <si>
    <t>אקסיומה אגח + 30%"</t>
  </si>
  <si>
    <t>סיגמא 30/70</t>
  </si>
  <si>
    <t>סיגמא</t>
  </si>
  <si>
    <t>איילון 30/70 תיקCORE SATELLITE</t>
  </si>
  <si>
    <t>אקסלנס 30-70</t>
  </si>
  <si>
    <t>איילון עוקבת תיק 3 הבנק הבינלאומי</t>
  </si>
  <si>
    <t>איילון 25/75 תיק עד 3 שנים</t>
  </si>
  <si>
    <t>פסגות ניהול השקעות</t>
  </si>
  <si>
    <t>אי.בי.אי 30/70</t>
  </si>
  <si>
    <t>כוון אגח דינמית"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</si>
</sst>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8"/>
      <color theme="3"/>
      <name val="Times New Roman"/>
      <family val="2"/>
      <charset val="177"/>
      <scheme val="major"/>
    </font>
    <font>
      <b/>
      <sz val="15"/>
      <color theme="3"/>
      <name val="Arial"/>
      <family val="2"/>
      <charset val="177"/>
      <scheme val="minor"/>
    </font>
    <font>
      <b/>
      <sz val="13"/>
      <color theme="3"/>
      <name val="Arial"/>
      <family val="2"/>
      <charset val="177"/>
      <scheme val="minor"/>
    </font>
    <font>
      <b/>
      <sz val="11"/>
      <color theme="3"/>
      <name val="Arial"/>
      <family val="2"/>
      <charset val="177"/>
      <scheme val="minor"/>
    </font>
    <font>
      <sz val="11"/>
      <color rgb="FF006100"/>
      <name val="Arial"/>
      <family val="2"/>
      <charset val="177"/>
      <scheme val="minor"/>
    </font>
    <font>
      <sz val="11"/>
      <color rgb="FF9C0006"/>
      <name val="Arial"/>
      <family val="2"/>
      <charset val="177"/>
      <scheme val="minor"/>
    </font>
    <font>
      <sz val="11"/>
      <color rgb="FF9C5700"/>
      <name val="Arial"/>
      <family val="2"/>
      <charset val="177"/>
      <scheme val="minor"/>
    </font>
    <font>
      <sz val="11"/>
      <color rgb="FF3F3F76"/>
      <name val="Arial"/>
      <family val="2"/>
      <charset val="177"/>
      <scheme val="minor"/>
    </font>
    <font>
      <b/>
      <sz val="11"/>
      <color rgb="FF3F3F3F"/>
      <name val="Arial"/>
      <family val="2"/>
      <charset val="177"/>
      <scheme val="minor"/>
    </font>
    <font>
      <b/>
      <sz val="11"/>
      <color rgb="FFFA7D00"/>
      <name val="Arial"/>
      <family val="2"/>
      <charset val="177"/>
      <scheme val="minor"/>
    </font>
    <font>
      <sz val="11"/>
      <color rgb="FFFA7D00"/>
      <name val="Arial"/>
      <family val="2"/>
      <charset val="177"/>
      <scheme val="minor"/>
    </font>
    <font>
      <b/>
      <sz val="11"/>
      <color theme="0"/>
      <name val="Arial"/>
      <family val="2"/>
      <charset val="177"/>
      <scheme val="minor"/>
    </font>
    <font>
      <sz val="11"/>
      <color rgb="FFFF0000"/>
      <name val="Arial"/>
      <family val="2"/>
      <charset val="177"/>
      <scheme val="minor"/>
    </font>
    <font>
      <i/>
      <sz val="11"/>
      <color rgb="FF7F7F7F"/>
      <name val="Arial"/>
      <family val="2"/>
      <charset val="177"/>
      <scheme val="minor"/>
    </font>
    <font>
      <b/>
      <sz val="11"/>
      <color theme="1"/>
      <name val="Arial"/>
      <family val="2"/>
      <charset val="177"/>
      <scheme val="minor"/>
    </font>
    <font>
      <sz val="11"/>
      <color theme="0"/>
      <name val="Arial"/>
      <family val="2"/>
      <charset val="177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">
    <xf numFmtId="0" fontId="0" fillId="0" borderId="0" xfId="0"/>
    <xf numFmtId="14" fontId="0" fillId="0" borderId="0" xfId="0" applyNumberFormat="1"/>
    <xf numFmtId="4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rightToLeft="1" tabSelected="1" workbookViewId="0">
      <pane ySplit="1" topLeftCell="A2" activePane="bottomLeft" state="frozen"/>
      <selection pane="bottomLeft" activeCell="A9" sqref="A9"/>
    </sheetView>
  </sheetViews>
  <sheetFormatPr defaultRowHeight="14.25" x14ac:dyDescent="0.2"/>
  <cols>
    <col min="1" max="1" width="35.375" bestFit="1" customWidth="1"/>
    <col min="2" max="2" width="11.375" bestFit="1" customWidth="1"/>
    <col min="3" max="3" width="10.125" bestFit="1" customWidth="1"/>
    <col min="4" max="4" width="10.5" bestFit="1" customWidth="1"/>
    <col min="5" max="5" width="10.75" bestFit="1" customWidth="1"/>
    <col min="6" max="6" width="13.375" bestFit="1" customWidth="1"/>
    <col min="7" max="7" width="12.625" bestFit="1" customWidth="1"/>
    <col min="8" max="8" width="11.125" bestFit="1" customWidth="1"/>
    <col min="9" max="9" width="15.5" bestFit="1" customWidth="1"/>
    <col min="10" max="10" width="11.25" bestFit="1" customWidth="1"/>
    <col min="11" max="11" width="14.5" bestFit="1" customWidth="1"/>
    <col min="12" max="12" width="16.25" bestFit="1" customWidth="1"/>
    <col min="13" max="13" width="10" bestFit="1" customWidth="1"/>
    <col min="14" max="14" width="13.125" bestFit="1" customWidth="1"/>
  </cols>
  <sheetData>
    <row r="1" spans="1:14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</row>
    <row r="2" spans="1:14" x14ac:dyDescent="0.2">
      <c r="A2" t="s">
        <v>14</v>
      </c>
      <c r="B2" t="s">
        <v>15</v>
      </c>
      <c r="C2">
        <v>104.7</v>
      </c>
      <c r="D2">
        <v>104.7</v>
      </c>
      <c r="E2">
        <v>0.24</v>
      </c>
      <c r="F2">
        <v>1.1499999999999999</v>
      </c>
      <c r="H2">
        <v>5.0199999999999996</v>
      </c>
      <c r="J2" s="1">
        <v>43024</v>
      </c>
      <c r="M2">
        <v>5124227</v>
      </c>
      <c r="N2">
        <v>0</v>
      </c>
    </row>
    <row r="3" spans="1:14" x14ac:dyDescent="0.2">
      <c r="A3" t="s">
        <v>32</v>
      </c>
      <c r="B3" t="s">
        <v>33</v>
      </c>
      <c r="C3">
        <v>103.43</v>
      </c>
      <c r="D3">
        <v>103.43</v>
      </c>
      <c r="E3">
        <v>0.01</v>
      </c>
      <c r="F3">
        <v>0.6</v>
      </c>
      <c r="G3">
        <v>3.08</v>
      </c>
      <c r="H3">
        <v>9.39</v>
      </c>
      <c r="I3">
        <v>2.5499999999999998</v>
      </c>
      <c r="J3" s="1">
        <v>43025</v>
      </c>
      <c r="L3">
        <v>4.28</v>
      </c>
      <c r="M3">
        <v>5121801</v>
      </c>
      <c r="N3">
        <v>0</v>
      </c>
    </row>
    <row r="4" spans="1:14" x14ac:dyDescent="0.2">
      <c r="A4" t="s">
        <v>47</v>
      </c>
      <c r="B4" t="s">
        <v>25</v>
      </c>
      <c r="C4">
        <v>105.6</v>
      </c>
      <c r="D4">
        <v>105.6</v>
      </c>
      <c r="E4">
        <v>0.17</v>
      </c>
      <c r="F4">
        <v>0.7</v>
      </c>
      <c r="G4">
        <v>4.54</v>
      </c>
      <c r="H4">
        <v>12.64</v>
      </c>
      <c r="I4">
        <v>3.15</v>
      </c>
      <c r="J4" s="1">
        <v>43024</v>
      </c>
      <c r="L4">
        <v>5.63</v>
      </c>
      <c r="M4">
        <v>5121504</v>
      </c>
      <c r="N4">
        <v>0</v>
      </c>
    </row>
    <row r="5" spans="1:14" x14ac:dyDescent="0.2">
      <c r="A5" t="s">
        <v>36</v>
      </c>
      <c r="B5" t="s">
        <v>25</v>
      </c>
      <c r="C5">
        <v>104.88</v>
      </c>
      <c r="D5">
        <v>104.88</v>
      </c>
      <c r="E5">
        <v>0.08</v>
      </c>
      <c r="F5">
        <v>0.63</v>
      </c>
      <c r="G5">
        <v>3.88</v>
      </c>
      <c r="H5">
        <v>9.42</v>
      </c>
      <c r="I5">
        <v>2.41</v>
      </c>
      <c r="J5" s="1">
        <v>43025</v>
      </c>
      <c r="L5">
        <v>5.42</v>
      </c>
      <c r="M5">
        <v>5122155</v>
      </c>
      <c r="N5">
        <v>0.25</v>
      </c>
    </row>
    <row r="6" spans="1:14" x14ac:dyDescent="0.2">
      <c r="A6" t="s">
        <v>42</v>
      </c>
      <c r="B6" t="s">
        <v>43</v>
      </c>
      <c r="C6">
        <v>106.86</v>
      </c>
      <c r="D6">
        <v>106.86</v>
      </c>
      <c r="E6">
        <v>0.01</v>
      </c>
      <c r="F6">
        <v>0.61</v>
      </c>
      <c r="G6">
        <v>4.41</v>
      </c>
      <c r="H6">
        <v>32.270000000000003</v>
      </c>
      <c r="I6">
        <v>2.93</v>
      </c>
      <c r="J6" s="1">
        <v>43025</v>
      </c>
      <c r="L6">
        <v>5.28</v>
      </c>
      <c r="M6">
        <v>5120233</v>
      </c>
      <c r="N6">
        <v>0.25</v>
      </c>
    </row>
    <row r="7" spans="1:14" x14ac:dyDescent="0.2">
      <c r="A7" t="s">
        <v>67</v>
      </c>
      <c r="B7" t="s">
        <v>35</v>
      </c>
      <c r="C7">
        <v>113.5</v>
      </c>
      <c r="D7">
        <v>115.77</v>
      </c>
      <c r="E7">
        <v>7.0000000000000007E-2</v>
      </c>
      <c r="F7">
        <v>0.41</v>
      </c>
      <c r="G7">
        <v>5.61</v>
      </c>
      <c r="H7">
        <v>164.49</v>
      </c>
      <c r="I7">
        <v>2.88</v>
      </c>
      <c r="J7" s="1">
        <v>43024</v>
      </c>
      <c r="L7">
        <v>7.22</v>
      </c>
      <c r="M7">
        <v>5122056</v>
      </c>
      <c r="N7">
        <v>0.3</v>
      </c>
    </row>
    <row r="8" spans="1:14" x14ac:dyDescent="0.2">
      <c r="A8" t="s">
        <v>79</v>
      </c>
      <c r="B8" t="s">
        <v>35</v>
      </c>
      <c r="C8">
        <v>107.91</v>
      </c>
      <c r="D8">
        <v>107.91</v>
      </c>
      <c r="E8">
        <v>0.14000000000000001</v>
      </c>
      <c r="F8">
        <v>0.52</v>
      </c>
      <c r="G8">
        <v>7.42</v>
      </c>
      <c r="H8">
        <v>259.85000000000002</v>
      </c>
      <c r="J8" s="1">
        <v>43024</v>
      </c>
      <c r="M8">
        <v>5123658</v>
      </c>
      <c r="N8">
        <v>0.39</v>
      </c>
    </row>
    <row r="9" spans="1:14" x14ac:dyDescent="0.2">
      <c r="A9" t="s">
        <v>59</v>
      </c>
      <c r="B9" t="s">
        <v>60</v>
      </c>
      <c r="C9">
        <v>128.71</v>
      </c>
      <c r="D9">
        <v>128.71</v>
      </c>
      <c r="E9">
        <v>0.09</v>
      </c>
      <c r="F9">
        <v>0.98</v>
      </c>
      <c r="G9">
        <v>5.36</v>
      </c>
      <c r="H9">
        <v>41.57</v>
      </c>
      <c r="I9">
        <v>3.54</v>
      </c>
      <c r="J9" s="1">
        <v>43025</v>
      </c>
      <c r="L9">
        <v>6.84</v>
      </c>
      <c r="M9">
        <v>5112792</v>
      </c>
      <c r="N9">
        <v>0.45</v>
      </c>
    </row>
    <row r="10" spans="1:14" x14ac:dyDescent="0.2">
      <c r="A10" t="s">
        <v>72</v>
      </c>
      <c r="B10" t="s">
        <v>41</v>
      </c>
      <c r="C10">
        <v>131.29</v>
      </c>
      <c r="D10">
        <v>131.29</v>
      </c>
      <c r="E10">
        <v>0.15</v>
      </c>
      <c r="F10">
        <v>0.77</v>
      </c>
      <c r="G10">
        <v>6.2</v>
      </c>
      <c r="H10">
        <v>37.97</v>
      </c>
      <c r="J10" s="1">
        <v>43025</v>
      </c>
      <c r="M10">
        <v>5107883</v>
      </c>
      <c r="N10">
        <v>0.49</v>
      </c>
    </row>
    <row r="11" spans="1:14" x14ac:dyDescent="0.2">
      <c r="A11" t="s">
        <v>63</v>
      </c>
      <c r="B11" t="s">
        <v>21</v>
      </c>
      <c r="C11">
        <v>55.54</v>
      </c>
      <c r="D11">
        <v>56.1</v>
      </c>
      <c r="E11">
        <v>0.05</v>
      </c>
      <c r="F11">
        <v>0.6</v>
      </c>
      <c r="G11">
        <v>5.51</v>
      </c>
      <c r="H11">
        <v>165.55</v>
      </c>
      <c r="I11">
        <v>3.15</v>
      </c>
      <c r="J11" s="1">
        <v>43025</v>
      </c>
      <c r="L11">
        <v>6.32</v>
      </c>
      <c r="M11">
        <v>5102330</v>
      </c>
      <c r="N11">
        <v>0.5</v>
      </c>
    </row>
    <row r="12" spans="1:14" x14ac:dyDescent="0.2">
      <c r="A12" t="s">
        <v>70</v>
      </c>
      <c r="B12" t="s">
        <v>33</v>
      </c>
      <c r="C12">
        <v>127.12</v>
      </c>
      <c r="D12">
        <v>127.12</v>
      </c>
      <c r="E12">
        <v>0.06</v>
      </c>
      <c r="F12">
        <v>0.99</v>
      </c>
      <c r="G12">
        <v>5.87</v>
      </c>
      <c r="H12">
        <v>187.63</v>
      </c>
      <c r="I12">
        <v>3.06</v>
      </c>
      <c r="J12" s="1">
        <v>43025</v>
      </c>
      <c r="L12">
        <v>7.61</v>
      </c>
      <c r="M12">
        <v>5112768</v>
      </c>
      <c r="N12">
        <v>0.5</v>
      </c>
    </row>
    <row r="13" spans="1:14" x14ac:dyDescent="0.2">
      <c r="A13" t="s">
        <v>80</v>
      </c>
      <c r="B13" t="s">
        <v>43</v>
      </c>
      <c r="C13">
        <v>111.11</v>
      </c>
      <c r="D13">
        <v>111.11</v>
      </c>
      <c r="E13">
        <v>0.14000000000000001</v>
      </c>
      <c r="F13">
        <v>0.83</v>
      </c>
      <c r="G13">
        <v>8.6199999999999992</v>
      </c>
      <c r="H13">
        <v>241.54</v>
      </c>
      <c r="I13">
        <v>3.85</v>
      </c>
      <c r="J13" s="1">
        <v>43024</v>
      </c>
      <c r="L13">
        <v>9.51</v>
      </c>
      <c r="M13">
        <v>5122502</v>
      </c>
      <c r="N13">
        <v>0.5</v>
      </c>
    </row>
    <row r="14" spans="1:14" x14ac:dyDescent="0.2">
      <c r="A14" t="s">
        <v>57</v>
      </c>
      <c r="B14" t="s">
        <v>35</v>
      </c>
      <c r="C14">
        <v>150.19999999999999</v>
      </c>
      <c r="D14">
        <v>150.19999999999999</v>
      </c>
      <c r="E14">
        <v>0.13</v>
      </c>
      <c r="F14">
        <v>0.5</v>
      </c>
      <c r="G14">
        <v>5.26</v>
      </c>
      <c r="H14">
        <v>365.75</v>
      </c>
      <c r="I14">
        <v>2.95</v>
      </c>
      <c r="J14" s="1">
        <v>43024</v>
      </c>
      <c r="L14">
        <v>6.31</v>
      </c>
      <c r="M14">
        <v>5110945</v>
      </c>
      <c r="N14">
        <v>0.52</v>
      </c>
    </row>
    <row r="15" spans="1:14" x14ac:dyDescent="0.2">
      <c r="A15" t="s">
        <v>16</v>
      </c>
      <c r="B15" t="s">
        <v>17</v>
      </c>
      <c r="C15">
        <v>100.64</v>
      </c>
      <c r="D15">
        <v>100.65</v>
      </c>
      <c r="E15">
        <v>0.03</v>
      </c>
      <c r="F15">
        <v>0.57999999999999996</v>
      </c>
      <c r="H15">
        <v>20.58</v>
      </c>
      <c r="J15" s="1">
        <v>43025</v>
      </c>
      <c r="M15">
        <v>5124953</v>
      </c>
      <c r="N15">
        <v>0.59</v>
      </c>
    </row>
    <row r="16" spans="1:14" x14ac:dyDescent="0.2">
      <c r="A16" t="s">
        <v>37</v>
      </c>
      <c r="B16" t="s">
        <v>23</v>
      </c>
      <c r="C16">
        <v>104.78</v>
      </c>
      <c r="D16">
        <v>104.78</v>
      </c>
      <c r="E16">
        <v>0.21</v>
      </c>
      <c r="F16">
        <v>0.61</v>
      </c>
      <c r="G16">
        <v>4.0999999999999996</v>
      </c>
      <c r="H16">
        <v>57.85</v>
      </c>
      <c r="I16">
        <v>2.52</v>
      </c>
      <c r="J16" s="1">
        <v>43024</v>
      </c>
      <c r="L16">
        <v>5.0599999999999996</v>
      </c>
      <c r="M16">
        <v>5122825</v>
      </c>
      <c r="N16">
        <v>0.59</v>
      </c>
    </row>
    <row r="17" spans="1:14" x14ac:dyDescent="0.2">
      <c r="A17" t="s">
        <v>52</v>
      </c>
      <c r="B17" t="s">
        <v>25</v>
      </c>
      <c r="C17">
        <v>111.78</v>
      </c>
      <c r="D17">
        <v>111.78</v>
      </c>
      <c r="E17">
        <v>0.13</v>
      </c>
      <c r="F17">
        <v>0.62</v>
      </c>
      <c r="G17">
        <v>4.78</v>
      </c>
      <c r="H17">
        <v>75.92</v>
      </c>
      <c r="I17">
        <v>2.65</v>
      </c>
      <c r="J17" s="1">
        <v>43025</v>
      </c>
      <c r="L17">
        <v>5.82</v>
      </c>
      <c r="M17">
        <v>5118799</v>
      </c>
      <c r="N17">
        <v>0.59</v>
      </c>
    </row>
    <row r="18" spans="1:14" x14ac:dyDescent="0.2">
      <c r="A18" t="s">
        <v>62</v>
      </c>
      <c r="B18" t="s">
        <v>21</v>
      </c>
      <c r="C18">
        <v>95.8</v>
      </c>
      <c r="D18">
        <v>95.8</v>
      </c>
      <c r="E18">
        <v>0.05</v>
      </c>
      <c r="F18">
        <v>0.54</v>
      </c>
      <c r="G18">
        <v>5.44</v>
      </c>
      <c r="H18">
        <v>15.69</v>
      </c>
      <c r="J18" s="1">
        <v>43025</v>
      </c>
      <c r="M18">
        <v>5118716</v>
      </c>
      <c r="N18">
        <v>0.59</v>
      </c>
    </row>
    <row r="19" spans="1:14" x14ac:dyDescent="0.2">
      <c r="A19" t="s">
        <v>69</v>
      </c>
      <c r="B19" t="s">
        <v>33</v>
      </c>
      <c r="C19">
        <v>95.83</v>
      </c>
      <c r="D19">
        <v>95.83</v>
      </c>
      <c r="E19">
        <v>0.27</v>
      </c>
      <c r="F19">
        <v>0.99</v>
      </c>
      <c r="G19">
        <v>5.76</v>
      </c>
      <c r="H19">
        <v>24.26</v>
      </c>
      <c r="J19" s="1">
        <v>43024</v>
      </c>
      <c r="M19">
        <v>5115555</v>
      </c>
      <c r="N19">
        <v>0.59</v>
      </c>
    </row>
    <row r="20" spans="1:14" x14ac:dyDescent="0.2">
      <c r="A20" t="s">
        <v>73</v>
      </c>
      <c r="B20" t="s">
        <v>74</v>
      </c>
      <c r="C20">
        <v>108.72</v>
      </c>
      <c r="D20">
        <v>108.72</v>
      </c>
      <c r="E20">
        <v>0.08</v>
      </c>
      <c r="F20">
        <v>0.98</v>
      </c>
      <c r="G20">
        <v>6.2</v>
      </c>
      <c r="H20">
        <v>16.95</v>
      </c>
      <c r="I20">
        <v>3.6</v>
      </c>
      <c r="J20" s="1">
        <v>43025</v>
      </c>
      <c r="L20">
        <v>8.14</v>
      </c>
      <c r="M20">
        <v>5123096</v>
      </c>
      <c r="N20">
        <v>0.59</v>
      </c>
    </row>
    <row r="21" spans="1:14" x14ac:dyDescent="0.2">
      <c r="A21" t="s">
        <v>75</v>
      </c>
      <c r="B21" t="s">
        <v>15</v>
      </c>
      <c r="C21">
        <v>122.5</v>
      </c>
      <c r="D21">
        <v>122.5</v>
      </c>
      <c r="E21">
        <v>0.01</v>
      </c>
      <c r="F21">
        <v>0.85</v>
      </c>
      <c r="G21">
        <v>6.28</v>
      </c>
      <c r="H21">
        <v>27.58</v>
      </c>
      <c r="I21">
        <v>3.08</v>
      </c>
      <c r="J21" s="1">
        <v>43025</v>
      </c>
      <c r="L21">
        <v>6.83</v>
      </c>
      <c r="M21">
        <v>5108022</v>
      </c>
      <c r="N21">
        <v>0.65</v>
      </c>
    </row>
    <row r="22" spans="1:14" x14ac:dyDescent="0.2">
      <c r="A22" t="s">
        <v>76</v>
      </c>
      <c r="B22" t="s">
        <v>60</v>
      </c>
      <c r="C22">
        <v>112.41</v>
      </c>
      <c r="D22">
        <v>112.41</v>
      </c>
      <c r="E22">
        <v>0.1</v>
      </c>
      <c r="F22">
        <v>1.04</v>
      </c>
      <c r="G22">
        <v>6.59</v>
      </c>
      <c r="H22">
        <v>18.97</v>
      </c>
      <c r="I22">
        <v>3.19</v>
      </c>
      <c r="J22" s="1">
        <v>43025</v>
      </c>
      <c r="L22">
        <v>7.43</v>
      </c>
      <c r="M22">
        <v>5119300</v>
      </c>
      <c r="N22">
        <v>0.65</v>
      </c>
    </row>
    <row r="23" spans="1:14" x14ac:dyDescent="0.2">
      <c r="A23" t="s">
        <v>77</v>
      </c>
      <c r="B23" t="s">
        <v>15</v>
      </c>
      <c r="C23">
        <v>115.23</v>
      </c>
      <c r="D23">
        <v>115.23</v>
      </c>
      <c r="E23">
        <v>0.05</v>
      </c>
      <c r="F23">
        <v>0.94</v>
      </c>
      <c r="G23">
        <v>6.77</v>
      </c>
      <c r="H23">
        <v>466.99</v>
      </c>
      <c r="I23">
        <v>3.57</v>
      </c>
      <c r="J23" s="1">
        <v>43025</v>
      </c>
      <c r="L23">
        <v>8.36</v>
      </c>
      <c r="M23">
        <v>5118625</v>
      </c>
      <c r="N23">
        <v>0.65</v>
      </c>
    </row>
    <row r="24" spans="1:14" x14ac:dyDescent="0.2">
      <c r="A24" t="s">
        <v>18</v>
      </c>
      <c r="B24" t="s">
        <v>19</v>
      </c>
      <c r="C24">
        <v>101.06</v>
      </c>
      <c r="D24">
        <v>101.06</v>
      </c>
      <c r="E24">
        <v>0.23</v>
      </c>
      <c r="F24">
        <v>0.51</v>
      </c>
      <c r="H24">
        <v>3.38</v>
      </c>
      <c r="J24" s="1">
        <v>43024</v>
      </c>
      <c r="M24">
        <v>5125042</v>
      </c>
      <c r="N24">
        <v>0.69</v>
      </c>
    </row>
    <row r="25" spans="1:14" x14ac:dyDescent="0.2">
      <c r="A25" t="s">
        <v>31</v>
      </c>
      <c r="B25" t="s">
        <v>25</v>
      </c>
      <c r="C25">
        <v>187.42</v>
      </c>
      <c r="D25">
        <v>187.42</v>
      </c>
      <c r="E25">
        <v>-0.25</v>
      </c>
      <c r="F25">
        <v>-0.38</v>
      </c>
      <c r="G25">
        <v>2.6</v>
      </c>
      <c r="H25">
        <v>19.72</v>
      </c>
      <c r="J25" s="1">
        <v>43024</v>
      </c>
      <c r="M25">
        <v>5102678</v>
      </c>
      <c r="N25">
        <v>0.69</v>
      </c>
    </row>
    <row r="26" spans="1:14" x14ac:dyDescent="0.2">
      <c r="A26" t="s">
        <v>34</v>
      </c>
      <c r="B26" t="s">
        <v>35</v>
      </c>
      <c r="C26">
        <v>167.24</v>
      </c>
      <c r="D26">
        <v>167.24</v>
      </c>
      <c r="E26">
        <v>0.13</v>
      </c>
      <c r="F26">
        <v>0.14000000000000001</v>
      </c>
      <c r="G26">
        <v>3.57</v>
      </c>
      <c r="H26">
        <v>48.2</v>
      </c>
      <c r="I26">
        <v>2.91</v>
      </c>
      <c r="J26" s="1">
        <v>43024</v>
      </c>
      <c r="L26">
        <v>5.77</v>
      </c>
      <c r="M26">
        <v>5108725</v>
      </c>
      <c r="N26">
        <v>0.69</v>
      </c>
    </row>
    <row r="27" spans="1:14" x14ac:dyDescent="0.2">
      <c r="A27" t="s">
        <v>58</v>
      </c>
      <c r="B27" t="s">
        <v>19</v>
      </c>
      <c r="C27">
        <v>115.67</v>
      </c>
      <c r="D27">
        <v>115.67</v>
      </c>
      <c r="E27">
        <v>0.15</v>
      </c>
      <c r="F27">
        <v>0.48</v>
      </c>
      <c r="G27">
        <v>5.32</v>
      </c>
      <c r="H27">
        <v>1290.54</v>
      </c>
      <c r="I27">
        <v>3.14</v>
      </c>
      <c r="J27" s="1">
        <v>43024</v>
      </c>
      <c r="L27">
        <v>5.95</v>
      </c>
      <c r="M27">
        <v>5121728</v>
      </c>
      <c r="N27">
        <v>0.69</v>
      </c>
    </row>
    <row r="28" spans="1:14" x14ac:dyDescent="0.2">
      <c r="A28" t="s">
        <v>22</v>
      </c>
      <c r="B28" t="s">
        <v>23</v>
      </c>
      <c r="C28">
        <v>101.67</v>
      </c>
      <c r="D28">
        <v>101.67</v>
      </c>
      <c r="E28">
        <v>0.23</v>
      </c>
      <c r="F28">
        <v>0.81</v>
      </c>
      <c r="H28">
        <v>12.14</v>
      </c>
      <c r="J28" s="1">
        <v>43024</v>
      </c>
      <c r="M28">
        <v>5125141</v>
      </c>
      <c r="N28">
        <v>0.7</v>
      </c>
    </row>
    <row r="29" spans="1:14" x14ac:dyDescent="0.2">
      <c r="A29" t="s">
        <v>51</v>
      </c>
      <c r="B29" t="s">
        <v>28</v>
      </c>
      <c r="C29">
        <v>208.63</v>
      </c>
      <c r="D29">
        <v>208.63</v>
      </c>
      <c r="E29">
        <v>0.12</v>
      </c>
      <c r="F29">
        <v>0.88</v>
      </c>
      <c r="G29">
        <v>4.74</v>
      </c>
      <c r="H29">
        <v>44.39</v>
      </c>
      <c r="I29">
        <v>2.2999999999999998</v>
      </c>
      <c r="J29" s="1">
        <v>43025</v>
      </c>
      <c r="L29">
        <v>4.8600000000000003</v>
      </c>
      <c r="M29">
        <v>5101480</v>
      </c>
      <c r="N29">
        <v>0.7</v>
      </c>
    </row>
    <row r="30" spans="1:14" x14ac:dyDescent="0.2">
      <c r="A30" t="s">
        <v>44</v>
      </c>
      <c r="B30" t="s">
        <v>45</v>
      </c>
      <c r="C30">
        <v>118.15</v>
      </c>
      <c r="D30">
        <v>118.15</v>
      </c>
      <c r="E30">
        <v>7.0000000000000007E-2</v>
      </c>
      <c r="F30">
        <v>0.56000000000000005</v>
      </c>
      <c r="G30">
        <v>4.45</v>
      </c>
      <c r="H30">
        <v>1604.49</v>
      </c>
      <c r="I30">
        <v>3.12</v>
      </c>
      <c r="J30" s="1">
        <v>43025</v>
      </c>
      <c r="L30">
        <v>5.54</v>
      </c>
      <c r="M30">
        <v>5119086</v>
      </c>
      <c r="N30">
        <v>0.72</v>
      </c>
    </row>
    <row r="31" spans="1:14" x14ac:dyDescent="0.2">
      <c r="A31" t="s">
        <v>40</v>
      </c>
      <c r="B31" t="s">
        <v>41</v>
      </c>
      <c r="C31">
        <v>121.61</v>
      </c>
      <c r="D31">
        <v>121.61</v>
      </c>
      <c r="E31">
        <v>0.05</v>
      </c>
      <c r="F31">
        <v>0.61</v>
      </c>
      <c r="G31">
        <v>4.34</v>
      </c>
      <c r="H31">
        <v>139.02000000000001</v>
      </c>
      <c r="I31">
        <v>3.07</v>
      </c>
      <c r="J31" s="1">
        <v>43025</v>
      </c>
      <c r="L31">
        <v>5.22</v>
      </c>
      <c r="M31">
        <v>5115308</v>
      </c>
      <c r="N31">
        <v>0.74</v>
      </c>
    </row>
    <row r="32" spans="1:14" x14ac:dyDescent="0.2">
      <c r="A32" t="s">
        <v>24</v>
      </c>
      <c r="B32" t="s">
        <v>25</v>
      </c>
      <c r="C32">
        <v>107.75</v>
      </c>
      <c r="D32">
        <v>107.75</v>
      </c>
      <c r="E32">
        <v>-0.02</v>
      </c>
      <c r="F32">
        <v>-0.08</v>
      </c>
      <c r="G32">
        <v>0.59</v>
      </c>
      <c r="H32">
        <v>1105.0999999999999</v>
      </c>
      <c r="I32">
        <v>1.45</v>
      </c>
      <c r="J32" s="1">
        <v>43024</v>
      </c>
      <c r="L32">
        <v>0.78</v>
      </c>
      <c r="M32">
        <v>5118385</v>
      </c>
      <c r="N32">
        <v>0.75</v>
      </c>
    </row>
    <row r="33" spans="1:14" x14ac:dyDescent="0.2">
      <c r="A33" t="s">
        <v>55</v>
      </c>
      <c r="B33" t="s">
        <v>19</v>
      </c>
      <c r="C33">
        <v>117.03</v>
      </c>
      <c r="D33">
        <v>117.03</v>
      </c>
      <c r="E33">
        <v>0.14000000000000001</v>
      </c>
      <c r="F33">
        <v>0.51</v>
      </c>
      <c r="G33">
        <v>5.0999999999999996</v>
      </c>
      <c r="H33">
        <v>1554.4</v>
      </c>
      <c r="I33">
        <v>2.57</v>
      </c>
      <c r="J33" s="1">
        <v>43024</v>
      </c>
      <c r="L33">
        <v>5.54</v>
      </c>
      <c r="M33">
        <v>5118617</v>
      </c>
      <c r="N33">
        <v>0.75</v>
      </c>
    </row>
    <row r="34" spans="1:14" x14ac:dyDescent="0.2">
      <c r="A34" t="s">
        <v>78</v>
      </c>
      <c r="B34" t="s">
        <v>15</v>
      </c>
      <c r="C34">
        <v>115.42</v>
      </c>
      <c r="D34">
        <v>115.42</v>
      </c>
      <c r="E34">
        <v>0.17</v>
      </c>
      <c r="F34">
        <v>0.96</v>
      </c>
      <c r="G34">
        <v>6.84</v>
      </c>
      <c r="H34">
        <v>19.07</v>
      </c>
      <c r="I34">
        <v>3.28</v>
      </c>
      <c r="J34" s="1">
        <v>43024</v>
      </c>
      <c r="L34">
        <v>6.7</v>
      </c>
      <c r="M34">
        <v>5117650</v>
      </c>
      <c r="N34">
        <v>0.75</v>
      </c>
    </row>
    <row r="35" spans="1:14" x14ac:dyDescent="0.2">
      <c r="A35" t="s">
        <v>38</v>
      </c>
      <c r="B35" t="s">
        <v>21</v>
      </c>
      <c r="C35">
        <v>182.53</v>
      </c>
      <c r="D35">
        <v>182.53</v>
      </c>
      <c r="E35">
        <v>0.19</v>
      </c>
      <c r="F35">
        <v>0.86</v>
      </c>
      <c r="G35">
        <v>4.2699999999999996</v>
      </c>
      <c r="H35">
        <v>118.11</v>
      </c>
      <c r="I35">
        <v>2.4500000000000002</v>
      </c>
      <c r="J35" s="1">
        <v>43024</v>
      </c>
      <c r="L35">
        <v>5.38</v>
      </c>
      <c r="M35">
        <v>5114079</v>
      </c>
      <c r="N35">
        <v>0.79</v>
      </c>
    </row>
    <row r="36" spans="1:14" x14ac:dyDescent="0.2">
      <c r="A36" t="s">
        <v>39</v>
      </c>
      <c r="B36" t="s">
        <v>21</v>
      </c>
      <c r="C36">
        <v>184.05</v>
      </c>
      <c r="D36">
        <v>184.05</v>
      </c>
      <c r="E36">
        <v>0.06</v>
      </c>
      <c r="F36">
        <v>0.55000000000000004</v>
      </c>
      <c r="G36">
        <v>4.32</v>
      </c>
      <c r="H36">
        <v>327.97</v>
      </c>
      <c r="I36">
        <v>2.54</v>
      </c>
      <c r="J36" s="1">
        <v>43025</v>
      </c>
      <c r="L36">
        <v>4.8099999999999996</v>
      </c>
      <c r="M36">
        <v>5104211</v>
      </c>
      <c r="N36">
        <v>0.89</v>
      </c>
    </row>
    <row r="37" spans="1:14" x14ac:dyDescent="0.2">
      <c r="A37" t="s">
        <v>49</v>
      </c>
      <c r="B37" t="s">
        <v>50</v>
      </c>
      <c r="C37">
        <v>207.75</v>
      </c>
      <c r="D37">
        <v>207.75</v>
      </c>
      <c r="E37">
        <v>0.06</v>
      </c>
      <c r="F37">
        <v>0.67</v>
      </c>
      <c r="G37">
        <v>4.6900000000000004</v>
      </c>
      <c r="H37">
        <v>881.36</v>
      </c>
      <c r="I37">
        <v>4.07</v>
      </c>
      <c r="J37" s="1">
        <v>43025</v>
      </c>
      <c r="L37">
        <v>6.51</v>
      </c>
      <c r="M37">
        <v>5102157</v>
      </c>
      <c r="N37">
        <v>0.89</v>
      </c>
    </row>
    <row r="38" spans="1:14" x14ac:dyDescent="0.2">
      <c r="A38" t="s">
        <v>56</v>
      </c>
      <c r="B38" t="s">
        <v>25</v>
      </c>
      <c r="C38">
        <v>97.78</v>
      </c>
      <c r="D38">
        <v>97.78</v>
      </c>
      <c r="E38">
        <v>0.08</v>
      </c>
      <c r="F38">
        <v>0.82</v>
      </c>
      <c r="G38">
        <v>5.22</v>
      </c>
      <c r="H38">
        <v>176.6</v>
      </c>
      <c r="I38">
        <v>3.23</v>
      </c>
      <c r="J38" s="1">
        <v>43025</v>
      </c>
      <c r="L38">
        <v>6.05</v>
      </c>
      <c r="M38">
        <v>5101191</v>
      </c>
      <c r="N38">
        <v>0.89</v>
      </c>
    </row>
    <row r="39" spans="1:14" x14ac:dyDescent="0.2">
      <c r="A39" t="s">
        <v>64</v>
      </c>
      <c r="B39" t="s">
        <v>50</v>
      </c>
      <c r="C39">
        <v>107.12</v>
      </c>
      <c r="D39">
        <v>107.12</v>
      </c>
      <c r="E39">
        <v>0.02</v>
      </c>
      <c r="F39">
        <v>0.44</v>
      </c>
      <c r="G39">
        <v>5.51</v>
      </c>
      <c r="H39">
        <v>45.59</v>
      </c>
      <c r="I39">
        <v>5.04</v>
      </c>
      <c r="J39" s="1">
        <v>43025</v>
      </c>
      <c r="L39">
        <v>7.09</v>
      </c>
      <c r="M39">
        <v>5123542</v>
      </c>
      <c r="N39">
        <v>0.89</v>
      </c>
    </row>
    <row r="40" spans="1:14" x14ac:dyDescent="0.2">
      <c r="A40" t="s">
        <v>29</v>
      </c>
      <c r="B40" t="s">
        <v>30</v>
      </c>
      <c r="C40">
        <v>101.24</v>
      </c>
      <c r="D40">
        <v>101.24</v>
      </c>
      <c r="E40">
        <v>0.1</v>
      </c>
      <c r="F40">
        <v>1.22</v>
      </c>
      <c r="G40">
        <v>1.4</v>
      </c>
      <c r="H40">
        <v>0.65</v>
      </c>
      <c r="J40" s="1">
        <v>43024</v>
      </c>
      <c r="M40">
        <v>5123708</v>
      </c>
      <c r="N40">
        <v>0.9</v>
      </c>
    </row>
    <row r="41" spans="1:14" x14ac:dyDescent="0.2">
      <c r="A41" t="s">
        <v>66</v>
      </c>
      <c r="B41" t="s">
        <v>21</v>
      </c>
      <c r="C41">
        <v>119.26</v>
      </c>
      <c r="D41">
        <v>119.26</v>
      </c>
      <c r="E41">
        <v>0.11</v>
      </c>
      <c r="F41">
        <v>0.87</v>
      </c>
      <c r="G41">
        <v>5.57</v>
      </c>
      <c r="H41">
        <v>34.33</v>
      </c>
      <c r="I41">
        <v>3.16</v>
      </c>
      <c r="J41" s="1">
        <v>43025</v>
      </c>
      <c r="L41">
        <v>7.02</v>
      </c>
      <c r="M41">
        <v>5118948</v>
      </c>
      <c r="N41">
        <v>0.9</v>
      </c>
    </row>
    <row r="42" spans="1:14" x14ac:dyDescent="0.2">
      <c r="A42" t="s">
        <v>20</v>
      </c>
      <c r="B42" t="s">
        <v>21</v>
      </c>
      <c r="C42">
        <v>101.73</v>
      </c>
      <c r="D42">
        <v>101.93</v>
      </c>
      <c r="E42">
        <v>0.15</v>
      </c>
      <c r="F42">
        <v>0.65</v>
      </c>
      <c r="H42">
        <v>0.76</v>
      </c>
      <c r="J42" s="1">
        <v>43025</v>
      </c>
      <c r="M42">
        <v>5125117</v>
      </c>
      <c r="N42">
        <v>0.94</v>
      </c>
    </row>
    <row r="43" spans="1:14" x14ac:dyDescent="0.2">
      <c r="A43" t="s">
        <v>65</v>
      </c>
      <c r="B43" t="s">
        <v>23</v>
      </c>
      <c r="C43">
        <v>194.73</v>
      </c>
      <c r="D43">
        <v>194.73</v>
      </c>
      <c r="E43">
        <v>0.17</v>
      </c>
      <c r="F43">
        <v>0.61</v>
      </c>
      <c r="G43">
        <v>5.55</v>
      </c>
      <c r="H43">
        <v>392.06</v>
      </c>
      <c r="I43">
        <v>3.32</v>
      </c>
      <c r="J43" s="1">
        <v>43024</v>
      </c>
      <c r="L43">
        <v>6.27</v>
      </c>
      <c r="M43">
        <v>5105705</v>
      </c>
      <c r="N43">
        <v>0.95</v>
      </c>
    </row>
    <row r="44" spans="1:14" x14ac:dyDescent="0.2">
      <c r="A44" t="s">
        <v>68</v>
      </c>
      <c r="B44" t="s">
        <v>21</v>
      </c>
      <c r="C44">
        <v>139.84</v>
      </c>
      <c r="D44">
        <v>139.84</v>
      </c>
      <c r="E44">
        <v>0.09</v>
      </c>
      <c r="F44">
        <v>0.92</v>
      </c>
      <c r="G44">
        <v>5.67</v>
      </c>
      <c r="H44">
        <v>127.29</v>
      </c>
      <c r="I44">
        <v>3.29</v>
      </c>
      <c r="J44" s="1">
        <v>43025</v>
      </c>
      <c r="L44">
        <v>6.94</v>
      </c>
      <c r="M44">
        <v>5112917</v>
      </c>
      <c r="N44">
        <v>1.0900000000000001</v>
      </c>
    </row>
    <row r="45" spans="1:14" x14ac:dyDescent="0.2">
      <c r="A45" t="s">
        <v>27</v>
      </c>
      <c r="B45" t="s">
        <v>28</v>
      </c>
      <c r="C45">
        <v>590.26</v>
      </c>
      <c r="D45">
        <v>590.26</v>
      </c>
      <c r="E45">
        <v>0.03</v>
      </c>
      <c r="F45">
        <v>0.54</v>
      </c>
      <c r="G45">
        <v>1.35</v>
      </c>
      <c r="H45">
        <v>27.81</v>
      </c>
      <c r="I45">
        <v>0.83</v>
      </c>
      <c r="J45" s="1">
        <v>43025</v>
      </c>
      <c r="L45">
        <v>1.63</v>
      </c>
      <c r="M45">
        <v>5126776</v>
      </c>
      <c r="N45">
        <v>1.17</v>
      </c>
    </row>
    <row r="46" spans="1:14" x14ac:dyDescent="0.2">
      <c r="A46" t="s">
        <v>26</v>
      </c>
      <c r="B46" t="s">
        <v>15</v>
      </c>
      <c r="C46">
        <v>163.76</v>
      </c>
      <c r="D46">
        <v>163.77000000000001</v>
      </c>
      <c r="E46">
        <v>-0.15</v>
      </c>
      <c r="F46">
        <v>0.35</v>
      </c>
      <c r="G46">
        <v>0.96</v>
      </c>
      <c r="H46">
        <v>9.57</v>
      </c>
      <c r="I46">
        <v>-0.12</v>
      </c>
      <c r="J46" s="1">
        <v>43025</v>
      </c>
      <c r="L46">
        <v>-0.2</v>
      </c>
      <c r="M46">
        <v>5111679</v>
      </c>
      <c r="N46">
        <v>1.2</v>
      </c>
    </row>
    <row r="47" spans="1:14" x14ac:dyDescent="0.2">
      <c r="A47" t="s">
        <v>71</v>
      </c>
      <c r="B47" t="s">
        <v>43</v>
      </c>
      <c r="C47" s="2">
        <v>2944.6</v>
      </c>
      <c r="D47" s="2">
        <v>2944.6</v>
      </c>
      <c r="E47">
        <v>-0.01</v>
      </c>
      <c r="F47">
        <v>0.87</v>
      </c>
      <c r="G47">
        <v>5.92</v>
      </c>
      <c r="H47">
        <v>345.62</v>
      </c>
      <c r="I47">
        <v>3.93</v>
      </c>
      <c r="J47" s="1">
        <v>43025</v>
      </c>
      <c r="L47">
        <v>7.09</v>
      </c>
      <c r="M47">
        <v>5126479</v>
      </c>
      <c r="N47">
        <v>1.23</v>
      </c>
    </row>
    <row r="48" spans="1:14" x14ac:dyDescent="0.2">
      <c r="A48" t="s">
        <v>61</v>
      </c>
      <c r="B48" t="s">
        <v>25</v>
      </c>
      <c r="C48">
        <v>186.66</v>
      </c>
      <c r="D48">
        <v>186.66</v>
      </c>
      <c r="E48">
        <v>0.03</v>
      </c>
      <c r="F48">
        <v>0.14000000000000001</v>
      </c>
      <c r="G48">
        <v>5.38</v>
      </c>
      <c r="H48">
        <v>26.87</v>
      </c>
      <c r="I48">
        <v>3.87</v>
      </c>
      <c r="J48" s="1">
        <v>43025</v>
      </c>
      <c r="L48">
        <v>6.8</v>
      </c>
      <c r="M48">
        <v>5109525</v>
      </c>
      <c r="N48">
        <v>1.38</v>
      </c>
    </row>
    <row r="49" spans="1:14" x14ac:dyDescent="0.2">
      <c r="A49" t="s">
        <v>53</v>
      </c>
      <c r="B49" t="s">
        <v>33</v>
      </c>
      <c r="C49">
        <v>205.4</v>
      </c>
      <c r="D49">
        <v>205.4</v>
      </c>
      <c r="E49">
        <v>0.06</v>
      </c>
      <c r="F49">
        <v>1.21</v>
      </c>
      <c r="G49">
        <v>4.82</v>
      </c>
      <c r="H49">
        <v>38.880000000000003</v>
      </c>
      <c r="I49">
        <v>2.66</v>
      </c>
      <c r="J49" s="1">
        <v>43025</v>
      </c>
      <c r="L49">
        <v>6.62</v>
      </c>
      <c r="M49">
        <v>5102645</v>
      </c>
      <c r="N49">
        <v>1.55</v>
      </c>
    </row>
    <row r="50" spans="1:14" x14ac:dyDescent="0.2">
      <c r="A50" t="s">
        <v>54</v>
      </c>
      <c r="B50" t="s">
        <v>41</v>
      </c>
      <c r="C50">
        <v>148.1</v>
      </c>
      <c r="D50">
        <v>148.1</v>
      </c>
      <c r="E50">
        <v>0.13</v>
      </c>
      <c r="F50">
        <v>1.1299999999999999</v>
      </c>
      <c r="G50">
        <v>4.95</v>
      </c>
      <c r="H50">
        <v>37.770000000000003</v>
      </c>
      <c r="I50">
        <v>2.41</v>
      </c>
      <c r="J50" s="1">
        <v>43025</v>
      </c>
      <c r="L50">
        <v>5.75</v>
      </c>
      <c r="M50">
        <v>5109319</v>
      </c>
      <c r="N50">
        <v>1.64</v>
      </c>
    </row>
    <row r="51" spans="1:14" x14ac:dyDescent="0.2">
      <c r="A51" t="s">
        <v>48</v>
      </c>
      <c r="B51" t="s">
        <v>19</v>
      </c>
      <c r="C51">
        <v>171.07</v>
      </c>
      <c r="D51">
        <v>171.07</v>
      </c>
      <c r="E51">
        <v>0.04</v>
      </c>
      <c r="F51">
        <v>0.54</v>
      </c>
      <c r="G51">
        <v>4.66</v>
      </c>
      <c r="H51">
        <v>234.92</v>
      </c>
      <c r="I51">
        <v>2.46</v>
      </c>
      <c r="J51" s="1">
        <v>43025</v>
      </c>
      <c r="L51">
        <v>5.16</v>
      </c>
      <c r="M51">
        <v>5107495</v>
      </c>
      <c r="N51">
        <v>1.73</v>
      </c>
    </row>
    <row r="52" spans="1:14" x14ac:dyDescent="0.2">
      <c r="A52" t="s">
        <v>81</v>
      </c>
      <c r="B52" t="s">
        <v>15</v>
      </c>
      <c r="C52">
        <v>233.39</v>
      </c>
      <c r="D52">
        <v>233.39</v>
      </c>
      <c r="E52">
        <v>0.15</v>
      </c>
      <c r="F52">
        <v>0.85</v>
      </c>
      <c r="G52">
        <v>10.98</v>
      </c>
      <c r="H52">
        <v>146.88</v>
      </c>
      <c r="I52">
        <v>4.13</v>
      </c>
      <c r="J52" s="1">
        <v>43025</v>
      </c>
      <c r="L52">
        <v>11.78</v>
      </c>
      <c r="M52">
        <v>5103569</v>
      </c>
      <c r="N52">
        <v>1.8</v>
      </c>
    </row>
    <row r="53" spans="1:14" x14ac:dyDescent="0.2">
      <c r="A53" t="s">
        <v>46</v>
      </c>
      <c r="B53" t="s">
        <v>21</v>
      </c>
      <c r="C53">
        <v>165.89</v>
      </c>
      <c r="D53">
        <v>165.89</v>
      </c>
      <c r="E53">
        <v>0.04</v>
      </c>
      <c r="F53">
        <v>0.65</v>
      </c>
      <c r="G53">
        <v>4.5199999999999996</v>
      </c>
      <c r="H53">
        <v>91.76</v>
      </c>
      <c r="I53">
        <v>2.72</v>
      </c>
      <c r="J53" s="1">
        <v>43025</v>
      </c>
      <c r="L53">
        <v>5.8</v>
      </c>
      <c r="M53">
        <v>5109137</v>
      </c>
      <c r="N53">
        <v>1.85</v>
      </c>
    </row>
    <row r="55" spans="1:14" x14ac:dyDescent="0.2">
      <c r="G55">
        <f>AVERAGE(G2:G53)</f>
        <v>4.9993617021276586</v>
      </c>
      <c r="I55">
        <f>AVERAGE(I2:I53)</f>
        <v>2.9490243902439022</v>
      </c>
      <c r="L55">
        <f>AVERAGE(L2:L53)</f>
        <v>6.0224390243902448</v>
      </c>
      <c r="N55">
        <f>AVERAGE(N2:N53)</f>
        <v>0.77288461538461517</v>
      </c>
    </row>
  </sheetData>
  <autoFilter ref="A1:N1">
    <sortState ref="A2:N53">
      <sortCondition ref="N1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gabi mag</dc:creator>
  <cp:lastModifiedBy>gabi mag</cp:lastModifiedBy>
  <dcterms:created xsi:type="dcterms:W3CDTF">2017-10-18T09:18:13Z</dcterms:created>
  <dcterms:modified xsi:type="dcterms:W3CDTF">2017-10-18T09:18:13Z</dcterms:modified>
</cp:coreProperties>
</file>